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Visuomenės Sveikatos biuras\2025\IV ketvirtis\"/>
    </mc:Choice>
  </mc:AlternateContent>
  <xr:revisionPtr revIDLastSave="0" documentId="8_{8AFE0E98-F9B4-430F-AE04-47468291FF9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9" i="1" l="1"/>
  <c r="H27" i="1"/>
  <c r="H26" i="1"/>
  <c r="H28" i="1"/>
  <c r="H25" i="1" l="1"/>
  <c r="G28" i="1"/>
  <c r="I28" i="1" s="1"/>
  <c r="G29" i="1"/>
  <c r="I29" i="1" s="1"/>
  <c r="G27" i="1"/>
  <c r="I27" i="1" s="1"/>
  <c r="G26" i="1"/>
  <c r="I26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<sst xmlns="http://schemas.openxmlformats.org/spreadsheetml/2006/main" count="45" uniqueCount="39">
  <si>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</si>
  <si>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</si>
  <si>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</si>
  <si>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</si>
  <si>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</si>
  <si>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</si>
  <si>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</si>
  <si>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</si>
  <si>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</si>
  <si>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</si>
  <si>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</si>
  <si>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</si>
  <si>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</si>
  <si>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</si>
  <si>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</si>
  <si>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</si>
  <si>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</si>
  <si>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</si>
  <si>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</si>
  <si>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</si>
  <si>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</si>
  <si>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</si>
  <si>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</si>
  <si>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</si>
  <si>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</si>
  <si>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</si>
  <si>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</si>
  <si>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</si>
  <si>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</si>
  <si>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</si>
  <si>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(I ketvirčio, pusmečio, 9 mėnesių, metų informacijos apie biudžetinių įstaigų pajamas pagal 2025 m. gruodžio 31 d. duomenis forma Nr. 1)</t>
  </si>
  <si>
    <t>Šiaulių miesto savivaldybės visuomenės sveikatos biuras 300605778, Varpo g. 9-2, Šiauliai</t>
  </si>
  <si>
    <t>INFORMACIJA APIE BIUDŽETINIŲ ĮSTAIGŲ PAJAMAS PAGAL 2025 M. GRUODŽIO 31 D. DUOMENIS</t>
  </si>
  <si>
    <t>2026 01 02</t>
  </si>
  <si>
    <t>Direktorė</t>
  </si>
  <si>
    <t>Henrieta Garbenienė</t>
  </si>
  <si>
    <t>Šiaulių apskaitos centro vyr. buhalterė</t>
  </si>
  <si>
    <t>Stanislava Vaičiulienė</t>
  </si>
  <si>
    <t>Parengė Apskaitos centro buhalterė Neringa Račkauskienė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</si>
</sst>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5" fillId="0" borderId="3" xfId="2" applyFont="1" applyBorder="1" applyAlignment="1">
      <alignment horizontal="center" vertical="center" wrapText="1"/>
    </xf>
    <xf numFmtId="0" fontId="22" fillId="0" borderId="5" xfId="0" applyFont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4" fillId="0" borderId="4" xfId="0" applyFont="1" applyBorder="1"/>
    <xf numFmtId="0" fontId="24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1"/>
  <sheetViews>
    <sheetView tabSelected="1" topLeftCell="A16" zoomScaleNormal="100" workbookViewId="0">
      <selection activeCell="J36" sqref="J36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22</v>
      </c>
      <c r="I1" s="46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21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5" t="s">
        <v>30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>
      <c r="A9" s="49" t="s">
        <v>31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0" t="s">
        <v>32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1"/>
      <c r="D13" s="31"/>
      <c r="E13" s="31"/>
    </row>
    <row r="14" spans="1:19">
      <c r="C14" s="38" t="s">
        <v>33</v>
      </c>
      <c r="D14" s="1" t="s">
        <v>1</v>
      </c>
      <c r="E14" s="38">
        <v>4</v>
      </c>
    </row>
    <row r="15" spans="1:19">
      <c r="C15" s="33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6"/>
    </row>
    <row r="19" spans="1:17">
      <c r="D19" s="4"/>
      <c r="E19" s="4"/>
      <c r="F19" s="4"/>
      <c r="G19" s="4"/>
      <c r="H19" s="4" t="s">
        <v>4</v>
      </c>
      <c r="I19" s="36"/>
    </row>
    <row r="20" spans="1:17">
      <c r="D20" s="4"/>
      <c r="E20" s="4"/>
      <c r="F20" s="4"/>
      <c r="G20" s="4"/>
      <c r="H20" s="4" t="s">
        <v>5</v>
      </c>
      <c r="I20" s="39">
        <v>300605778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2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23</v>
      </c>
      <c r="B25" s="40">
        <f>SUM(B26)</f>
        <v>1860</v>
      </c>
      <c r="C25" s="40">
        <f>SUM(C27:C29)</f>
        <v>5200</v>
      </c>
      <c r="D25" s="40">
        <f>SUM(D27:D29)</f>
        <v>5520</v>
      </c>
      <c r="E25" s="40">
        <f>SUM(E26:E29)</f>
        <v>6899.82</v>
      </c>
      <c r="F25" s="40">
        <f>SUM(F26:F29)</f>
        <v>6899.82</v>
      </c>
      <c r="G25" s="40">
        <f>SUM(G26:G29)</f>
        <v>480.18000000000029</v>
      </c>
      <c r="H25" s="40">
        <f>SUM(H26:H29)</f>
        <v>0</v>
      </c>
      <c r="I25" s="40">
        <f>SUM(I26:I29)</f>
        <v>480.18000000000029</v>
      </c>
      <c r="J25" s="15"/>
    </row>
    <row r="26" spans="1:17">
      <c r="A26" s="37" t="s">
        <v>25</v>
      </c>
      <c r="B26" s="41">
        <v>1860</v>
      </c>
      <c r="C26" s="41" t="s">
        <v>29</v>
      </c>
      <c r="D26" s="41" t="s">
        <v>29</v>
      </c>
      <c r="E26" s="41">
        <v>1860</v>
      </c>
      <c r="F26" s="41">
        <v>1860</v>
      </c>
      <c r="G26" s="41">
        <f>B26-E26</f>
        <v>0</v>
      </c>
      <c r="H26" s="41">
        <f t="shared" ref="H26:H27" si="0">E26-F26</f>
        <v>0</v>
      </c>
      <c r="I26" s="41">
        <f>SUM(G26:H26)</f>
        <v>0</v>
      </c>
      <c r="J26" s="15"/>
    </row>
    <row r="27" spans="1:17">
      <c r="A27" s="37" t="s">
        <v>26</v>
      </c>
      <c r="B27" s="41" t="s">
        <v>29</v>
      </c>
      <c r="C27" s="41">
        <v>0</v>
      </c>
      <c r="D27" s="41">
        <v>0</v>
      </c>
      <c r="E27" s="41">
        <v>0</v>
      </c>
      <c r="F27" s="41">
        <v>0</v>
      </c>
      <c r="G27" s="41">
        <f>D27-E27</f>
        <v>0</v>
      </c>
      <c r="H27" s="41">
        <f t="shared" si="0"/>
        <v>0</v>
      </c>
      <c r="I27" s="41">
        <f t="shared" ref="I27:I29" si="1">SUM(G27:H27)</f>
        <v>0</v>
      </c>
    </row>
    <row r="28" spans="1:17">
      <c r="A28" s="37" t="s">
        <v>27</v>
      </c>
      <c r="B28" s="41" t="s">
        <v>29</v>
      </c>
      <c r="C28" s="41">
        <v>5200</v>
      </c>
      <c r="D28" s="41">
        <v>5520</v>
      </c>
      <c r="E28" s="41">
        <v>5039.82</v>
      </c>
      <c r="F28" s="41">
        <v>5039.82</v>
      </c>
      <c r="G28" s="41">
        <f t="shared" ref="G28:G29" si="2">D28-E28</f>
        <v>480.18000000000029</v>
      </c>
      <c r="H28" s="41">
        <f>E28-F28</f>
        <v>0</v>
      </c>
      <c r="I28" s="41">
        <f t="shared" si="1"/>
        <v>480.18000000000029</v>
      </c>
    </row>
    <row r="29" spans="1:17">
      <c r="A29" s="37" t="s">
        <v>28</v>
      </c>
      <c r="B29" s="41" t="s">
        <v>29</v>
      </c>
      <c r="C29" s="41">
        <v>0</v>
      </c>
      <c r="D29" s="41">
        <v>0</v>
      </c>
      <c r="E29" s="41">
        <v>0</v>
      </c>
      <c r="F29" s="41">
        <v>0</v>
      </c>
      <c r="G29" s="41">
        <f t="shared" si="2"/>
        <v>0</v>
      </c>
      <c r="H29" s="41">
        <f>E29-F29</f>
        <v>0</v>
      </c>
      <c r="I29" s="41">
        <f t="shared" si="1"/>
        <v>0</v>
      </c>
    </row>
    <row r="30" spans="1:17" ht="28.5" customHeight="1">
      <c r="A30" s="47" t="s">
        <v>24</v>
      </c>
      <c r="B30" s="47"/>
      <c r="C30" s="47"/>
      <c r="D30" s="47"/>
      <c r="E30" s="47"/>
      <c r="F30" s="47"/>
      <c r="G30" s="47"/>
      <c r="H30" s="47"/>
      <c r="I30" s="47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2" t="s">
        <v>34</v>
      </c>
      <c r="D33" s="34"/>
      <c r="F33" s="7"/>
      <c r="H33" s="43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4" t="s">
        <v>36</v>
      </c>
      <c r="B36" s="4"/>
      <c r="C36" s="4"/>
      <c r="D36" s="35"/>
      <c r="E36" s="4"/>
      <c r="F36" s="4"/>
      <c r="G36" s="4"/>
      <c r="H36" s="43" t="s">
        <v>37</v>
      </c>
      <c r="I36" s="4"/>
    </row>
    <row r="37" spans="1:9" ht="35.25" customHeight="1">
      <c r="A37" s="25" t="s">
        <v>17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10"/>
    </row>
    <row r="41" spans="1:9" ht="15.75">
      <c r="A41" s="10" t="s">
        <v>38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2026-02-10T11:04:09Z</dcterms:modified>
</cp:coreProperties>
</file>